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How to use" sheetId="2" state="visible" r:id="rId4"/>
    <sheet name="Example" sheetId="3" state="visible" r:id="rId5"/>
    <sheet name="KPI menu" sheetId="4" state="visible" r:id="rId6"/>
  </sheets>
  <definedNames>
    <definedName function="false" hidden="false" localSheetId="0" name="_xlnm.Print_Area" vbProcedure="false">Dashboard!$A$1:$K$30</definedName>
    <definedName function="false" hidden="false" localSheetId="2" name="_xlnm.Print_Area" vbProcedure="false">Example!$A$1:$K$30</definedName>
    <definedName function="false" hidden="false" localSheetId="1" name="_xlnm.Print_Area" vbProcedure="false">'How to use'!$A$1:$C$19</definedName>
    <definedName function="false" hidden="false" localSheetId="3" name="_xlnm.Print_Area" vbProcedure="false">'KPI menu'!$A$1:$E$61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I10" authorId="0">
      <text>
        <r>
          <rPr>
            <sz val="10"/>
            <rFont val="Arial"/>
            <family val="2"/>
          </rPr>
          <t xml:space="preserve">Compares This week with Last week.</t>
        </r>
      </text>
    </comment>
    <comment ref="J10" authorId="0">
      <text>
        <r>
          <rPr>
            <sz val="10"/>
            <rFont val="Arial"/>
            <family val="2"/>
          </rPr>
          <t xml:space="preserve">On track when This week meets the Target (at or above for "Higher", at or below for "Lower"). Blank until both are filled in.</t>
        </r>
      </text>
    </comment>
  </commentList>
</comments>
</file>

<file path=xl/sharedStrings.xml><?xml version="1.0" encoding="utf-8"?>
<sst xmlns="http://schemas.openxmlformats.org/spreadsheetml/2006/main" count="274" uniqueCount="169">
  <si>
    <t xml:space="preserve">KPI DASHBOARD</t>
  </si>
  <si>
    <t xml:space="preserve">[Company name] weekly dashboard</t>
  </si>
  <si>
    <t xml:space="preserve">Week of</t>
  </si>
  <si>
    <t xml:space="preserve">MM/DD/YYYY</t>
  </si>
  <si>
    <t xml:space="preserve">Updated by</t>
  </si>
  <si>
    <t xml:space="preserve">[name]</t>
  </si>
  <si>
    <t xml:space="preserve">Reviewed in</t>
  </si>
  <si>
    <t xml:space="preserve">[meeting, day and time]</t>
  </si>
  <si>
    <t xml:space="preserve">1  KPIS</t>
  </si>
  <si>
    <t xml:space="preserve">KPI</t>
  </si>
  <si>
    <t xml:space="preserve">Area</t>
  </si>
  <si>
    <t xml:space="preserve">Owner</t>
  </si>
  <si>
    <t xml:space="preserve">Target</t>
  </si>
  <si>
    <t xml:space="preserve">Better if</t>
  </si>
  <si>
    <t xml:space="preserve">This week</t>
  </si>
  <si>
    <t xml:space="preserve">Last week</t>
  </si>
  <si>
    <t xml:space="preserve">Trend</t>
  </si>
  <si>
    <t xml:space="preserve">Status</t>
  </si>
  <si>
    <t xml:space="preserve">Note</t>
  </si>
  <si>
    <t xml:space="preserve">Revenue this month</t>
  </si>
  <si>
    <t xml:space="preserve">Sales</t>
  </si>
  <si>
    <t xml:space="preserve">Higher</t>
  </si>
  <si>
    <t xml:space="preserve">New customers</t>
  </si>
  <si>
    <t xml:space="preserve">Pipeline</t>
  </si>
  <si>
    <t xml:space="preserve">Close rate</t>
  </si>
  <si>
    <t xml:space="preserve">On-time delivery</t>
  </si>
  <si>
    <t xml:space="preserve">Operations</t>
  </si>
  <si>
    <t xml:space="preserve">Open issues</t>
  </si>
  <si>
    <t xml:space="preserve">Lower</t>
  </si>
  <si>
    <t xml:space="preserve">Cash on hand</t>
  </si>
  <si>
    <t xml:space="preserve">Cash</t>
  </si>
  <si>
    <t xml:space="preserve">Overdue receivables</t>
  </si>
  <si>
    <t xml:space="preserve">2  WHAT'S STUCK</t>
  </si>
  <si>
    <t xml:space="preserve">Anything that isn't a KPI yet but needs a decision. Keep it on the list until it's fixed.</t>
  </si>
  <si>
    <t xml:space="preserve">Item</t>
  </si>
  <si>
    <t xml:space="preserve">Stuck since</t>
  </si>
  <si>
    <t xml:space="preserve">Decision needed</t>
  </si>
  <si>
    <t xml:space="preserve">Fill in the shaded cells. Trend and Status fill themselves in.</t>
  </si>
  <si>
    <t xml:space="preserve">KPI dashboard template by Lockhold  ·  lockhold.com  ·  Free to use and adapt for your business.</t>
  </si>
  <si>
    <t xml:space="preserve">HOW TO USE THIS TEMPLATE</t>
  </si>
  <si>
    <t xml:space="preserve">Eight numbers. Every Monday.</t>
  </si>
  <si>
    <t xml:space="preserve">A KPI dashboard is a one-screen view of the numbers that tell you how the business is running. This template keeps it to one page: a short list of KPIs, an owner and a target for each, and a list of what’s stuck.</t>
  </si>
  <si>
    <r>
      <rPr>
        <b val="true"/>
        <sz val="10"/>
        <rFont val="Arial"/>
        <family val="0"/>
        <charset val="1"/>
      </rPr>
      <t xml:space="preserve">Pick eight to ten KPIs, sales first. </t>
    </r>
    <r>
      <rPr>
        <sz val="10"/>
        <rFont val="Arial"/>
        <family val="0"/>
        <charset val="1"/>
      </rPr>
      <t xml:space="preserve">Sales is king. Start with the sales numbers, then delivery and cash. Cut anything you wouldn’t act on. The KPI menu tab has starter sets and a formula for each KPI.</t>
    </r>
  </si>
  <si>
    <r>
      <rPr>
        <b val="true"/>
        <sz val="10"/>
        <rFont val="Arial"/>
        <family val="0"/>
        <charset val="1"/>
      </rPr>
      <t xml:space="preserve">Name an owner for each. </t>
    </r>
    <r>
      <rPr>
        <sz val="10"/>
        <rFont val="Arial"/>
        <family val="0"/>
        <charset val="1"/>
      </rPr>
      <t xml:space="preserve">One person per number, responsible for updating it and explaining it when it moves.</t>
    </r>
  </si>
  <si>
    <r>
      <rPr>
        <b val="true"/>
        <sz val="10"/>
        <rFont val="Arial"/>
        <family val="0"/>
        <charset val="1"/>
      </rPr>
      <t xml:space="preserve">Find the data source. </t>
    </r>
    <r>
      <rPr>
        <sz val="10"/>
        <rFont val="Arial"/>
        <family val="0"/>
        <charset val="1"/>
      </rPr>
      <t xml:space="preserve">For each KPI, write down where the number lives: the accounting system, the CRM, the store, the project tool. If it doesn’t live anywhere yet, that’s the first fix.</t>
    </r>
  </si>
  <si>
    <r>
      <rPr>
        <b val="true"/>
        <sz val="10"/>
        <rFont val="Arial"/>
        <family val="0"/>
        <charset val="1"/>
      </rPr>
      <t xml:space="preserve">Set a target. </t>
    </r>
    <r>
      <rPr>
        <sz val="10"/>
        <rFont val="Arial"/>
        <family val="0"/>
        <charset val="1"/>
      </rPr>
      <t xml:space="preserve">Take the average of the last three months and set the target a little better. Choose Higher or Lower to say which way is good. Review targets every quarter.</t>
    </r>
  </si>
  <si>
    <r>
      <rPr>
        <b val="true"/>
        <sz val="10"/>
        <rFont val="Arial"/>
        <family val="0"/>
        <charset val="1"/>
      </rPr>
      <t xml:space="preserve">Update it every week. </t>
    </r>
    <r>
      <rPr>
        <sz val="10"/>
        <rFont val="Arial"/>
        <family val="0"/>
        <charset val="1"/>
      </rPr>
      <t xml:space="preserve">Same day, same time, before the weekly meeting. Trend and Status fill themselves in.</t>
    </r>
  </si>
  <si>
    <r>
      <rPr>
        <b val="true"/>
        <sz val="10"/>
        <rFont val="Arial"/>
        <family val="0"/>
        <charset val="1"/>
      </rPr>
      <t xml:space="preserve">Go through it in the meeting. </t>
    </r>
    <r>
      <rPr>
        <sz val="10"/>
        <rFont val="Arial"/>
        <family val="0"/>
        <charset val="1"/>
      </rPr>
      <t xml:space="preserve">Each owner says on track or off track. On-track numbers get no discussion. For anything missed, the owner explains why and what changes.</t>
    </r>
  </si>
  <si>
    <r>
      <rPr>
        <b val="true"/>
        <sz val="10"/>
        <rFont val="Arial"/>
        <family val="0"/>
        <charset val="1"/>
      </rPr>
      <t xml:space="preserve">Prune it quarterly. </t>
    </r>
    <r>
      <rPr>
        <sz val="10"/>
        <rFont val="Arial"/>
        <family val="0"/>
        <charset val="1"/>
      </rPr>
      <t xml:space="preserve">Every quarter, drop a number nobody acted on and add one you wished you’d had.</t>
    </r>
  </si>
  <si>
    <t xml:space="preserve">If a number doesn’t change a decision, it doesn’t belong on the dashboard.</t>
  </si>
  <si>
    <t xml:space="preserve">The full guide: lockhold.com/guides/kpi-dashboard-for-small-business</t>
  </si>
  <si>
    <t xml:space="preserve">EXAMPLE  ·  KPI DASHBOARD</t>
  </si>
  <si>
    <t xml:space="preserve">Example Co. weekly dashboard</t>
  </si>
  <si>
    <t xml:space="preserve">Sample numbers for illustration only. Your own numbers go on the Dashboard tab.</t>
  </si>
  <si>
    <t xml:space="preserve">01/12/2027</t>
  </si>
  <si>
    <t xml:space="preserve">Operations lead</t>
  </si>
  <si>
    <t xml:space="preserve">Monday team meeting, 9:00 AM</t>
  </si>
  <si>
    <t xml:space="preserve">Sales lead</t>
  </si>
  <si>
    <t xml:space="preserve">Week 3 of 4. Two big orders due Friday.</t>
  </si>
  <si>
    <t xml:space="preserve">One large deal pushed to next quarter.</t>
  </si>
  <si>
    <t xml:space="preserve">Supplier delay on one product line.</t>
  </si>
  <si>
    <t xml:space="preserve">Backlog up after the new launch.</t>
  </si>
  <si>
    <t xml:space="preserve">Two invoices paid early.</t>
  </si>
  <si>
    <t xml:space="preserve">Bookkeeper</t>
  </si>
  <si>
    <t xml:space="preserve">Hire for the second delivery crew</t>
  </si>
  <si>
    <t xml:space="preserve">3 weeks</t>
  </si>
  <si>
    <t xml:space="preserve">Approve the job post?</t>
  </si>
  <si>
    <t xml:space="preserve">Supplier for packaging</t>
  </si>
  <si>
    <t xml:space="preserve">10 days</t>
  </si>
  <si>
    <t xml:space="preserve">Switch suppliers or wait one more week?</t>
  </si>
  <si>
    <t xml:space="preserve">KPI MENU</t>
  </si>
  <si>
    <t xml:space="preserve">Pick from these. Don’t take all of them.</t>
  </si>
  <si>
    <t xml:space="preserve">Sales is king: start with the sales numbers, then delivery and cash.</t>
  </si>
  <si>
    <t xml:space="preserve">What it tells you</t>
  </si>
  <si>
    <t xml:space="preserve">How to calculate it</t>
  </si>
  <si>
    <t xml:space="preserve">How often</t>
  </si>
  <si>
    <t xml:space="preserve">Whether you’re on pace for the month.</t>
  </si>
  <si>
    <t xml:space="preserve">Sales so far this month. Pick invoiced or collected, and stick with it.</t>
  </si>
  <si>
    <t xml:space="preserve">Weekly</t>
  </si>
  <si>
    <t xml:space="preserve">Whether the base is growing, not just sales to the same people.</t>
  </si>
  <si>
    <t xml:space="preserve">First-time buyers in the period.</t>
  </si>
  <si>
    <t xml:space="preserve">What’s likely to close in the coming weeks.</t>
  </si>
  <si>
    <t xml:space="preserve">Total value of open deals you expect to close soon.</t>
  </si>
  <si>
    <t xml:space="preserve">How well leads turn into customers.</t>
  </si>
  <si>
    <t xml:space="preserve">Deals won ÷ deals decided (won + lost).</t>
  </si>
  <si>
    <t xml:space="preserve">Monthly</t>
  </si>
  <si>
    <t xml:space="preserve">Conversion rate</t>
  </si>
  <si>
    <t xml:space="preserve">How many visitors buy.</t>
  </si>
  <si>
    <t xml:space="preserve">Orders ÷ visits.</t>
  </si>
  <si>
    <t xml:space="preserve">Daily</t>
  </si>
  <si>
    <t xml:space="preserve">New accounts</t>
  </si>
  <si>
    <t xml:space="preserve">Whether more stores are carrying your product.</t>
  </si>
  <si>
    <t xml:space="preserve">Stores that placed a first order in the period.</t>
  </si>
  <si>
    <t xml:space="preserve">Average value per account</t>
  </si>
  <si>
    <t xml:space="preserve">What each store is worth to you in a year.</t>
  </si>
  <si>
    <t xml:space="preserve">Last 12 months of sales to stores ÷ stores that ordered in that time.</t>
  </si>
  <si>
    <t xml:space="preserve">Quarterly</t>
  </si>
  <si>
    <t xml:space="preserve">Sales by SKU</t>
  </si>
  <si>
    <t xml:space="preserve">Which products sell and which don’t.</t>
  </si>
  <si>
    <t xml:space="preserve">Sales (or units) for each product in the period.</t>
  </si>
  <si>
    <t xml:space="preserve">Reorder rate</t>
  </si>
  <si>
    <t xml:space="preserve">Whether the product sells through once it’s on the shelf.</t>
  </si>
  <si>
    <t xml:space="preserve">Stores that ordered again ÷ stores that ordered at all.</t>
  </si>
  <si>
    <t xml:space="preserve">Qualified leads</t>
  </si>
  <si>
    <t xml:space="preserve">Whether marketing is producing conversations worth having.</t>
  </si>
  <si>
    <t xml:space="preserve">New leads that meet your definition of a fit.</t>
  </si>
  <si>
    <t xml:space="preserve">Cost per new customer</t>
  </si>
  <si>
    <t xml:space="preserve">Whether you pay a sensible amount to win a customer.</t>
  </si>
  <si>
    <t xml:space="preserve">Marketing spend ÷ new customers.</t>
  </si>
  <si>
    <t xml:space="preserve">Average attendance</t>
  </si>
  <si>
    <t xml:space="preserve">How full the room is, and where revenue is heading.</t>
  </si>
  <si>
    <t xml:space="preserve">Total visits ÷ number of classes.</t>
  </si>
  <si>
    <t xml:space="preserve">Whether you keep your promises.</t>
  </si>
  <si>
    <t xml:space="preserve">Delivered on or before the promised date ÷ all delivered.</t>
  </si>
  <si>
    <t xml:space="preserve">What’s stuck, and whether the pile is growing.</t>
  </si>
  <si>
    <t xml:space="preserve">Problems still open at update time.</t>
  </si>
  <si>
    <t xml:space="preserve">Retention rate</t>
  </si>
  <si>
    <t xml:space="preserve">Whether customers stay.</t>
  </si>
  <si>
    <t xml:space="preserve">Customers at the start of the period who are still customers at the end ÷ customers at the start.</t>
  </si>
  <si>
    <t xml:space="preserve">What you actually have.</t>
  </si>
  <si>
    <t xml:space="preserve">Bank balance today.</t>
  </si>
  <si>
    <t xml:space="preserve">Money earned but not collected.</t>
  </si>
  <si>
    <t xml:space="preserve">Unpaid invoices past their due date.</t>
  </si>
  <si>
    <t xml:space="preserve">Capacity</t>
  </si>
  <si>
    <t xml:space="preserve">Whether you have the people to deliver what you’ve sold.</t>
  </si>
  <si>
    <t xml:space="preserve">Hours committed ÷ hours available.</t>
  </si>
  <si>
    <t xml:space="preserve">No industry benchmarks here on purpose. Compare each number with your own target and with last month.</t>
  </si>
  <si>
    <t xml:space="preserve">STARTER SETS BY TYPE OF BUSINESS</t>
  </si>
  <si>
    <t xml:space="preserve">Online store</t>
  </si>
  <si>
    <t xml:space="preserve">These move fast enough to check every day. Still review them together once a week.</t>
  </si>
  <si>
    <t xml:space="preserve">Site traffic</t>
  </si>
  <si>
    <t xml:space="preserve">How many people visit the store.</t>
  </si>
  <si>
    <t xml:space="preserve">Orders divided by visits. The share of visitors who buy.</t>
  </si>
  <si>
    <t xml:space="preserve">Running 30-day sales</t>
  </si>
  <si>
    <t xml:space="preserve">Total sales over the last 30 days, updated daily. It smooths out good and bad days.</t>
  </si>
  <si>
    <t xml:space="preserve">Average order value</t>
  </si>
  <si>
    <t xml:space="preserve">Sales divided by orders.</t>
  </si>
  <si>
    <t xml:space="preserve">Repeat purchase rate</t>
  </si>
  <si>
    <t xml:space="preserve">The share of orders from customers who bought before.</t>
  </si>
  <si>
    <t xml:space="preserve">Orders shipped on time</t>
  </si>
  <si>
    <t xml:space="preserve">Whether you’re keeping the delivery promise.</t>
  </si>
  <si>
    <t xml:space="preserve">Membership or studio</t>
  </si>
  <si>
    <t xml:space="preserve">Leads and close rate fill the room. Attendance tells you where revenue is heading.</t>
  </si>
  <si>
    <t xml:space="preserve">New leads</t>
  </si>
  <si>
    <t xml:space="preserve">People who asked, booked a trial, or signed up for a guest pass.</t>
  </si>
  <si>
    <t xml:space="preserve">New members divided by leads.</t>
  </si>
  <si>
    <t xml:space="preserve">Visits divided by classes. The number to grow month over month.</t>
  </si>
  <si>
    <t xml:space="preserve">New members</t>
  </si>
  <si>
    <t xml:space="preserve">First-time sign-ups this month.</t>
  </si>
  <si>
    <t xml:space="preserve">Cancellations</t>
  </si>
  <si>
    <t xml:space="preserve">Members who left this month.</t>
  </si>
  <si>
    <t xml:space="preserve">What’s in the bank today.</t>
  </si>
  <si>
    <t xml:space="preserve">Product brand</t>
  </si>
  <si>
    <t xml:space="preserve">Selling a product through stores. Every new store that carries it adds about the same value each year, so new accounts are the number to grow.</t>
  </si>
  <si>
    <t xml:space="preserve">New stores carrying the product this month.</t>
  </si>
  <si>
    <t xml:space="preserve">What a store is worth to you in a year, on average. Multiply it by new accounts to see what each month of selling-in adds.</t>
  </si>
  <si>
    <t xml:space="preserve">Sales for each product. It shows what to push, reorder and drop.</t>
  </si>
  <si>
    <t xml:space="preserve">Stores that ordered again. A first order gets you in; reorders mean it’s selling.</t>
  </si>
  <si>
    <t xml:space="preserve">Active accounts</t>
  </si>
  <si>
    <t xml:space="preserve">Stores that ordered in the last 90 days.</t>
  </si>
  <si>
    <t xml:space="preserve">Inventory on hand</t>
  </si>
  <si>
    <t xml:space="preserve">Weeks of stock left at the current sales pace, by SKU.</t>
  </si>
  <si>
    <t xml:space="preserve">Service business</t>
  </si>
  <si>
    <t xml:space="preserve">Sales first, then whether you’re delivering and getting paid.</t>
  </si>
  <si>
    <t xml:space="preserve">The value of open deals likely to close soon.</t>
  </si>
  <si>
    <t xml:space="preserve">Deals won divided by deals decided.</t>
  </si>
  <si>
    <t xml:space="preserve">Sales so far this month, against the month’s target.</t>
  </si>
  <si>
    <t xml:space="preserve">Jobs delivered by the date you promised.</t>
  </si>
  <si>
    <t xml:space="preserve">Money you’ve earned but haven’t collected.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</si>
</sst>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"/>
    <numFmt numFmtId="166" formatCode="#,##0"/>
    <numFmt numFmtId="167" formatCode="0%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A6A3A"/>
      <name val="Arial"/>
      <family val="0"/>
      <charset val="1"/>
    </font>
    <font>
      <b val="true"/>
      <sz val="18"/>
      <color rgb="FF0E0E0F"/>
      <name val="Arial"/>
      <family val="0"/>
      <charset val="1"/>
    </font>
    <font>
      <b val="true"/>
      <sz val="9"/>
      <color rgb="FF0E0E0F"/>
      <name val="Arial"/>
      <family val="0"/>
      <charset val="1"/>
    </font>
    <font>
      <i val="true"/>
      <sz val="9"/>
      <color rgb="FF6F6A61"/>
      <name val="Arial"/>
      <family val="0"/>
      <charset val="1"/>
    </font>
    <font>
      <b val="true"/>
      <sz val="10"/>
      <color rgb="FF0E0E0F"/>
      <name val="Arial"/>
      <family val="0"/>
      <charset val="1"/>
    </font>
    <font>
      <sz val="10"/>
      <color rgb="FF6F6A61"/>
      <name val="Arial"/>
      <family val="0"/>
      <charset val="1"/>
    </font>
    <font>
      <sz val="10"/>
      <color rgb="FF0E0E0F"/>
      <name val="Arial"/>
      <family val="0"/>
      <charset val="1"/>
    </font>
    <font>
      <sz val="11"/>
      <color rgb="FF6F6A61"/>
      <name val="Arial"/>
      <family val="0"/>
      <charset val="1"/>
    </font>
    <font>
      <sz val="9"/>
      <color rgb="FF0E0E0F"/>
      <name val="Arial"/>
      <family val="0"/>
      <charset val="1"/>
    </font>
    <font>
      <sz val="8"/>
      <color rgb="FF6F6A61"/>
      <name val="Arial"/>
      <family val="0"/>
      <charset val="1"/>
    </font>
    <font>
      <sz val="10"/>
      <name val="Arial"/>
      <family val="2"/>
    </font>
    <font>
      <b val="true"/>
      <sz val="12"/>
      <color rgb="FF8A6A3A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6F6A61"/>
      <name val="Arial"/>
      <family val="0"/>
      <charset val="1"/>
    </font>
    <font>
      <sz val="9"/>
      <color rgb="FF8A6A3A"/>
      <name val="Arial"/>
      <family val="0"/>
      <charset val="1"/>
    </font>
    <font>
      <b val="true"/>
      <sz val="9"/>
      <color rgb="FF8A6A3A"/>
      <name val="Arial"/>
      <family val="0"/>
      <charset val="1"/>
    </font>
    <font>
      <b val="true"/>
      <sz val="11"/>
      <color rgb="FF0E0E0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3EFE6"/>
        <bgColor rgb="FFFBF8F2"/>
      </patternFill>
    </fill>
    <fill>
      <patternFill patternType="solid">
        <fgColor rgb="FFFBF8F2"/>
        <bgColor rgb="FFF3EF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8A6A3A"/>
      </font>
      <fill>
        <patternFill>
          <bgColor rgb="FFF1E6D2"/>
        </patternFill>
      </fill>
    </dxf>
    <dxf>
      <font>
        <name val="Arial"/>
        <charset val="1"/>
        <family val="0"/>
        <b val="1"/>
        <color rgb="FF6F6A61"/>
      </font>
    </dxf>
  </dxfs>
  <colors>
    <indexedColors>
      <rgbColor rgb="FF000000"/>
      <rgbColor rgb="FFFBF8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A3A"/>
      <rgbColor rgb="FF800080"/>
      <rgbColor rgb="FF008080"/>
      <rgbColor rgb="FFD9D2C3"/>
      <rgbColor rgb="FF808080"/>
      <rgbColor rgb="FF9999FF"/>
      <rgbColor rgb="FF993366"/>
      <rgbColor rgb="FFF3EF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1E6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F6A61"/>
      <rgbColor rgb="FF969696"/>
      <rgbColor rgb="FF003366"/>
      <rgbColor rgb="FF339966"/>
      <rgbColor rgb="FF0E0E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1162080</xdr:colOff>
      <xdr:row>1</xdr:row>
      <xdr:rowOff>0</xdr:rowOff>
    </xdr:from>
    <xdr:to>
      <xdr:col>10</xdr:col>
      <xdr:colOff>2580840</xdr:colOff>
      <xdr:row>2</xdr:row>
      <xdr:rowOff>133200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0254600" y="123840"/>
          <a:ext cx="141876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5962680</xdr:colOff>
      <xdr:row>1</xdr:row>
      <xdr:rowOff>0</xdr:rowOff>
    </xdr:from>
    <xdr:to>
      <xdr:col>2</xdr:col>
      <xdr:colOff>7381440</xdr:colOff>
      <xdr:row>2</xdr:row>
      <xdr:rowOff>133200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6526440" y="123840"/>
          <a:ext cx="141876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1162080</xdr:colOff>
      <xdr:row>1</xdr:row>
      <xdr:rowOff>0</xdr:rowOff>
    </xdr:from>
    <xdr:to>
      <xdr:col>10</xdr:col>
      <xdr:colOff>2580840</xdr:colOff>
      <xdr:row>2</xdr:row>
      <xdr:rowOff>133200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10254600" y="123840"/>
          <a:ext cx="141876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2095560</xdr:colOff>
      <xdr:row>1</xdr:row>
      <xdr:rowOff>0</xdr:rowOff>
    </xdr:from>
    <xdr:to>
      <xdr:col>3</xdr:col>
      <xdr:colOff>3514320</xdr:colOff>
      <xdr:row>2</xdr:row>
      <xdr:rowOff>133200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7029360" y="123840"/>
          <a:ext cx="141876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K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3" min="3" style="0" width="13"/>
    <col collapsed="false" customWidth="true" hidden="false" outlineLevel="0" max="4" min="4" style="0" width="18"/>
    <col collapsed="false" customWidth="true" hidden="false" outlineLevel="0" max="8" min="5" style="0" width="13"/>
    <col collapsed="false" customWidth="true" hidden="false" outlineLevel="0" max="9" min="9" style="0" width="8"/>
    <col collapsed="false" customWidth="true" hidden="false" outlineLevel="0" max="10" min="10" style="0" width="12"/>
    <col collapsed="false" customWidth="true" hidden="false" outlineLevel="0" max="11" min="11" style="0" width="38"/>
  </cols>
  <sheetData>
    <row r="1" customFormat="false" ht="9.75" hidden="false" customHeight="true" outlineLevel="0" collapsed="false"/>
    <row r="2" customFormat="false" ht="15" hidden="false" customHeight="false" outlineLevel="0" collapsed="false">
      <c r="B2" s="1" t="s">
        <v>0</v>
      </c>
    </row>
    <row r="3" customFormat="false" ht="27.75" hidden="false" customHeight="tru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s">
        <v>3</v>
      </c>
      <c r="D5" s="4"/>
    </row>
    <row r="6" customFormat="false" ht="15" hidden="false" customHeight="false" outlineLevel="0" collapsed="false">
      <c r="B6" s="3" t="s">
        <v>4</v>
      </c>
      <c r="C6" s="4" t="s">
        <v>5</v>
      </c>
      <c r="D6" s="4"/>
    </row>
    <row r="7" customFormat="false" ht="15" hidden="false" customHeight="false" outlineLevel="0" collapsed="false">
      <c r="B7" s="3" t="s">
        <v>6</v>
      </c>
      <c r="C7" s="4" t="s">
        <v>7</v>
      </c>
      <c r="D7" s="4"/>
    </row>
    <row r="9" customFormat="false" ht="15" hidden="false" customHeight="false" outlineLevel="0" collapsed="false">
      <c r="B9" s="5" t="s">
        <v>8</v>
      </c>
    </row>
    <row r="10" customFormat="false" ht="19.5" hidden="false" customHeight="true" outlineLevel="0" collapsed="false">
      <c r="B10" s="3" t="s">
        <v>9</v>
      </c>
      <c r="C10" s="3" t="s">
        <v>10</v>
      </c>
      <c r="D10" s="3" t="s">
        <v>11</v>
      </c>
      <c r="E10" s="3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6" t="s">
        <v>17</v>
      </c>
      <c r="K10" s="3" t="s">
        <v>18</v>
      </c>
    </row>
    <row r="11" customFormat="false" ht="21.75" hidden="false" customHeight="true" outlineLevel="0" collapsed="false">
      <c r="B11" s="7" t="s">
        <v>19</v>
      </c>
      <c r="C11" s="8" t="s">
        <v>20</v>
      </c>
      <c r="D11" s="9"/>
      <c r="E11" s="10"/>
      <c r="F11" s="11" t="s">
        <v>21</v>
      </c>
      <c r="G11" s="10"/>
      <c r="H11" s="10"/>
      <c r="I11" s="12" t="str">
        <f aca="false">IF(OR(G11="",H11=""),"",IF(G11&gt;H11,"↑",IF(G11&lt;H11,"↓","→")))</f>
        <v/>
      </c>
      <c r="J11" s="13" t="str">
        <f aca="false">IF(OR(E11="",G11=""),"",IF(F11="Lower",IF(G11&lt;=E11,"On track","Missed"),IF(G11&gt;=E11,"On track","Missed")))</f>
        <v/>
      </c>
      <c r="K11" s="14"/>
    </row>
    <row r="12" customFormat="false" ht="21.75" hidden="false" customHeight="true" outlineLevel="0" collapsed="false">
      <c r="B12" s="7" t="s">
        <v>22</v>
      </c>
      <c r="C12" s="8" t="s">
        <v>20</v>
      </c>
      <c r="D12" s="9"/>
      <c r="E12" s="15"/>
      <c r="F12" s="11" t="s">
        <v>21</v>
      </c>
      <c r="G12" s="15"/>
      <c r="H12" s="15"/>
      <c r="I12" s="12" t="str">
        <f aca="false">IF(OR(G12="",H12=""),"",IF(G12&gt;H12,"↑",IF(G12&lt;H12,"↓","→")))</f>
        <v/>
      </c>
      <c r="J12" s="13" t="str">
        <f aca="false">IF(OR(E12="",G12=""),"",IF(F12="Lower",IF(G12&lt;=E12,"On track","Missed"),IF(G12&gt;=E12,"On track","Missed")))</f>
        <v/>
      </c>
      <c r="K12" s="14"/>
    </row>
    <row r="13" customFormat="false" ht="21.75" hidden="false" customHeight="true" outlineLevel="0" collapsed="false">
      <c r="B13" s="7" t="s">
        <v>23</v>
      </c>
      <c r="C13" s="8" t="s">
        <v>20</v>
      </c>
      <c r="D13" s="9"/>
      <c r="E13" s="10"/>
      <c r="F13" s="11" t="s">
        <v>21</v>
      </c>
      <c r="G13" s="10"/>
      <c r="H13" s="10"/>
      <c r="I13" s="12" t="str">
        <f aca="false">IF(OR(G13="",H13=""),"",IF(G13&gt;H13,"↑",IF(G13&lt;H13,"↓","→")))</f>
        <v/>
      </c>
      <c r="J13" s="13" t="str">
        <f aca="false">IF(OR(E13="",G13=""),"",IF(F13="Lower",IF(G13&lt;=E13,"On track","Missed"),IF(G13&gt;=E13,"On track","Missed")))</f>
        <v/>
      </c>
      <c r="K13" s="14"/>
    </row>
    <row r="14" customFormat="false" ht="21.75" hidden="false" customHeight="true" outlineLevel="0" collapsed="false">
      <c r="B14" s="7" t="s">
        <v>24</v>
      </c>
      <c r="C14" s="8" t="s">
        <v>20</v>
      </c>
      <c r="D14" s="9"/>
      <c r="E14" s="16"/>
      <c r="F14" s="11" t="s">
        <v>21</v>
      </c>
      <c r="G14" s="16"/>
      <c r="H14" s="16"/>
      <c r="I14" s="12" t="str">
        <f aca="false">IF(OR(G14="",H14=""),"",IF(G14&gt;H14,"↑",IF(G14&lt;H14,"↓","→")))</f>
        <v/>
      </c>
      <c r="J14" s="13" t="str">
        <f aca="false">IF(OR(E14="",G14=""),"",IF(F14="Lower",IF(G14&lt;=E14,"On track","Missed"),IF(G14&gt;=E14,"On track","Missed")))</f>
        <v/>
      </c>
      <c r="K14" s="14"/>
    </row>
    <row r="15" customFormat="false" ht="21.75" hidden="false" customHeight="true" outlineLevel="0" collapsed="false">
      <c r="B15" s="7" t="s">
        <v>25</v>
      </c>
      <c r="C15" s="8" t="s">
        <v>26</v>
      </c>
      <c r="D15" s="9"/>
      <c r="E15" s="16"/>
      <c r="F15" s="11" t="s">
        <v>21</v>
      </c>
      <c r="G15" s="16"/>
      <c r="H15" s="16"/>
      <c r="I15" s="12" t="str">
        <f aca="false">IF(OR(G15="",H15=""),"",IF(G15&gt;H15,"↑",IF(G15&lt;H15,"↓","→")))</f>
        <v/>
      </c>
      <c r="J15" s="13" t="str">
        <f aca="false">IF(OR(E15="",G15=""),"",IF(F15="Lower",IF(G15&lt;=E15,"On track","Missed"),IF(G15&gt;=E15,"On track","Missed")))</f>
        <v/>
      </c>
      <c r="K15" s="14"/>
    </row>
    <row r="16" customFormat="false" ht="21.75" hidden="false" customHeight="true" outlineLevel="0" collapsed="false">
      <c r="B16" s="7" t="s">
        <v>27</v>
      </c>
      <c r="C16" s="8" t="s">
        <v>26</v>
      </c>
      <c r="D16" s="9"/>
      <c r="E16" s="15"/>
      <c r="F16" s="11" t="s">
        <v>28</v>
      </c>
      <c r="G16" s="15"/>
      <c r="H16" s="15"/>
      <c r="I16" s="12" t="str">
        <f aca="false">IF(OR(G16="",H16=""),"",IF(G16&gt;H16,"↑",IF(G16&lt;H16,"↓","→")))</f>
        <v/>
      </c>
      <c r="J16" s="13" t="str">
        <f aca="false">IF(OR(E16="",G16=""),"",IF(F16="Lower",IF(G16&lt;=E16,"On track","Missed"),IF(G16&gt;=E16,"On track","Missed")))</f>
        <v/>
      </c>
      <c r="K16" s="14"/>
    </row>
    <row r="17" customFormat="false" ht="21.75" hidden="false" customHeight="true" outlineLevel="0" collapsed="false">
      <c r="B17" s="7" t="s">
        <v>29</v>
      </c>
      <c r="C17" s="8" t="s">
        <v>30</v>
      </c>
      <c r="D17" s="9"/>
      <c r="E17" s="10"/>
      <c r="F17" s="11" t="s">
        <v>21</v>
      </c>
      <c r="G17" s="10"/>
      <c r="H17" s="10"/>
      <c r="I17" s="12" t="str">
        <f aca="false">IF(OR(G17="",H17=""),"",IF(G17&gt;H17,"↑",IF(G17&lt;H17,"↓","→")))</f>
        <v/>
      </c>
      <c r="J17" s="13" t="str">
        <f aca="false">IF(OR(E17="",G17=""),"",IF(F17="Lower",IF(G17&lt;=E17,"On track","Missed"),IF(G17&gt;=E17,"On track","Missed")))</f>
        <v/>
      </c>
      <c r="K17" s="14"/>
    </row>
    <row r="18" customFormat="false" ht="21.75" hidden="false" customHeight="true" outlineLevel="0" collapsed="false">
      <c r="B18" s="7" t="s">
        <v>31</v>
      </c>
      <c r="C18" s="8" t="s">
        <v>30</v>
      </c>
      <c r="D18" s="9"/>
      <c r="E18" s="10"/>
      <c r="F18" s="11" t="s">
        <v>28</v>
      </c>
      <c r="G18" s="10"/>
      <c r="H18" s="10"/>
      <c r="I18" s="12" t="str">
        <f aca="false">IF(OR(G18="",H18=""),"",IF(G18&gt;H18,"↑",IF(G18&lt;H18,"↓","→")))</f>
        <v/>
      </c>
      <c r="J18" s="13" t="str">
        <f aca="false">IF(OR(E18="",G18=""),"",IF(F18="Lower",IF(G18&lt;=E18,"On track","Missed"),IF(G18&gt;=E18,"On track","Missed")))</f>
        <v/>
      </c>
      <c r="K18" s="14"/>
    </row>
    <row r="20" customFormat="false" ht="15" hidden="false" customHeight="false" outlineLevel="0" collapsed="false">
      <c r="B20" s="5" t="s">
        <v>32</v>
      </c>
    </row>
    <row r="21" customFormat="false" ht="15" hidden="false" customHeight="false" outlineLevel="0" collapsed="false">
      <c r="B21" s="17" t="s">
        <v>33</v>
      </c>
    </row>
    <row r="22" customFormat="false" ht="15" hidden="false" customHeight="false" outlineLevel="0" collapsed="false">
      <c r="B22" s="3" t="s">
        <v>34</v>
      </c>
      <c r="C22" s="3"/>
      <c r="D22" s="3" t="s">
        <v>11</v>
      </c>
      <c r="E22" s="3" t="s">
        <v>35</v>
      </c>
      <c r="F22" s="3"/>
      <c r="G22" s="3" t="s">
        <v>36</v>
      </c>
      <c r="H22" s="3"/>
      <c r="I22" s="3"/>
      <c r="J22" s="3"/>
      <c r="K22" s="3"/>
    </row>
    <row r="23" customFormat="false" ht="21.75" hidden="false" customHeight="true" outlineLevel="0" collapsed="false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customFormat="false" ht="21.75" hidden="false" customHeight="true" outlineLevel="0" collapsed="false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customFormat="false" ht="21.75" hidden="false" customHeight="true" outlineLevel="0" collapsed="false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customFormat="false" ht="21.75" hidden="false" customHeight="true" outlineLevel="0" collapsed="false">
      <c r="B26" s="9"/>
      <c r="C26" s="9"/>
      <c r="D26" s="9"/>
      <c r="E26" s="9"/>
      <c r="F26" s="9"/>
      <c r="G26" s="9"/>
      <c r="H26" s="9"/>
      <c r="I26" s="9"/>
      <c r="J26" s="9"/>
      <c r="K26" s="9"/>
    </row>
    <row r="28" customFormat="false" ht="15" hidden="false" customHeight="false" outlineLevel="0" collapsed="false">
      <c r="B28" s="17" t="s">
        <v>37</v>
      </c>
    </row>
    <row r="30" customFormat="false" ht="15" hidden="false" customHeight="false" outlineLevel="0" collapsed="false">
      <c r="B30" s="18" t="s">
        <v>38</v>
      </c>
    </row>
  </sheetData>
  <mergeCells count="18">
    <mergeCell ref="C5:D5"/>
    <mergeCell ref="C6:D6"/>
    <mergeCell ref="C7:D7"/>
    <mergeCell ref="B22:C22"/>
    <mergeCell ref="E22:F22"/>
    <mergeCell ref="G22:K22"/>
    <mergeCell ref="B23:C23"/>
    <mergeCell ref="E23:F23"/>
    <mergeCell ref="G23:K23"/>
    <mergeCell ref="B24:C24"/>
    <mergeCell ref="E24:F24"/>
    <mergeCell ref="G24:K24"/>
    <mergeCell ref="B25:C25"/>
    <mergeCell ref="E25:F25"/>
    <mergeCell ref="G25:K25"/>
    <mergeCell ref="B26:C26"/>
    <mergeCell ref="E26:F26"/>
    <mergeCell ref="G26:K26"/>
  </mergeCells>
  <conditionalFormatting sqref="J11:J18">
    <cfRule type="expression" priority="2" aboveAverage="0" equalAverage="0" bottom="0" percent="0" rank="0" text="" dxfId="0">
      <formula>J11="Missed"</formula>
    </cfRule>
    <cfRule type="expression" priority="3" aboveAverage="0" equalAverage="0" bottom="0" percent="0" rank="0" text="" dxfId="1">
      <formula>J11="On track"</formula>
    </cfRule>
  </conditionalFormatting>
  <dataValidations count="1">
    <dataValidation allowBlank="true" errorStyle="stop" operator="between" showDropDown="false" showErrorMessage="false" showInputMessage="false" sqref="F11:F18" type="list">
      <formula1>"Higher,Lower"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110"/>
  </cols>
  <sheetData>
    <row r="1" customFormat="false" ht="9.75" hidden="false" customHeight="true" outlineLevel="0" collapsed="false"/>
    <row r="2" customFormat="false" ht="15" hidden="false" customHeight="false" outlineLevel="0" collapsed="false">
      <c r="B2" s="1" t="s">
        <v>39</v>
      </c>
    </row>
    <row r="3" customFormat="false" ht="27.75" hidden="false" customHeight="true" outlineLevel="0" collapsed="false">
      <c r="B3" s="2" t="s">
        <v>40</v>
      </c>
    </row>
    <row r="5" customFormat="false" ht="30" hidden="false" customHeight="true" outlineLevel="0" collapsed="false">
      <c r="B5" s="19" t="s">
        <v>41</v>
      </c>
      <c r="C5" s="19"/>
    </row>
    <row r="7" customFormat="false" ht="30" hidden="false" customHeight="true" outlineLevel="0" collapsed="false">
      <c r="B7" s="20" t="n">
        <v>1</v>
      </c>
      <c r="C7" s="21" t="s">
        <v>42</v>
      </c>
    </row>
    <row r="8" customFormat="false" ht="30" hidden="false" customHeight="true" outlineLevel="0" collapsed="false">
      <c r="B8" s="20" t="n">
        <v>2</v>
      </c>
      <c r="C8" s="21" t="s">
        <v>43</v>
      </c>
    </row>
    <row r="9" customFormat="false" ht="30" hidden="false" customHeight="true" outlineLevel="0" collapsed="false">
      <c r="B9" s="20" t="n">
        <v>3</v>
      </c>
      <c r="C9" s="21" t="s">
        <v>44</v>
      </c>
    </row>
    <row r="10" customFormat="false" ht="30" hidden="false" customHeight="true" outlineLevel="0" collapsed="false">
      <c r="B10" s="20" t="n">
        <v>4</v>
      </c>
      <c r="C10" s="21" t="s">
        <v>45</v>
      </c>
    </row>
    <row r="11" customFormat="false" ht="30" hidden="false" customHeight="true" outlineLevel="0" collapsed="false">
      <c r="B11" s="20" t="n">
        <v>5</v>
      </c>
      <c r="C11" s="21" t="s">
        <v>46</v>
      </c>
    </row>
    <row r="12" customFormat="false" ht="30" hidden="false" customHeight="true" outlineLevel="0" collapsed="false">
      <c r="B12" s="20" t="n">
        <v>6</v>
      </c>
      <c r="C12" s="21" t="s">
        <v>47</v>
      </c>
    </row>
    <row r="13" customFormat="false" ht="30" hidden="false" customHeight="true" outlineLevel="0" collapsed="false">
      <c r="B13" s="20" t="n">
        <v>7</v>
      </c>
      <c r="C13" s="21" t="s">
        <v>48</v>
      </c>
    </row>
    <row r="15" customFormat="false" ht="15" hidden="false" customHeight="false" outlineLevel="0" collapsed="false">
      <c r="B15" s="22" t="s">
        <v>49</v>
      </c>
      <c r="C15" s="22"/>
    </row>
    <row r="17" customFormat="false" ht="15" hidden="false" customHeight="false" outlineLevel="0" collapsed="false">
      <c r="B17" s="23" t="s">
        <v>50</v>
      </c>
      <c r="C17" s="23"/>
    </row>
    <row r="19" customFormat="false" ht="15" hidden="false" customHeight="false" outlineLevel="0" collapsed="false">
      <c r="B19" s="24" t="s">
        <v>38</v>
      </c>
      <c r="C19" s="24"/>
    </row>
  </sheetData>
  <mergeCells count="4">
    <mergeCell ref="B5:C5"/>
    <mergeCell ref="B15:C15"/>
    <mergeCell ref="B17:C17"/>
    <mergeCell ref="B19:C19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K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3" min="3" style="0" width="13"/>
    <col collapsed="false" customWidth="true" hidden="false" outlineLevel="0" max="4" min="4" style="0" width="18"/>
    <col collapsed="false" customWidth="true" hidden="false" outlineLevel="0" max="8" min="5" style="0" width="13"/>
    <col collapsed="false" customWidth="true" hidden="false" outlineLevel="0" max="9" min="9" style="0" width="8"/>
    <col collapsed="false" customWidth="true" hidden="false" outlineLevel="0" max="10" min="10" style="0" width="12"/>
    <col collapsed="false" customWidth="true" hidden="false" outlineLevel="0" max="11" min="11" style="0" width="38"/>
  </cols>
  <sheetData>
    <row r="1" customFormat="false" ht="9.75" hidden="false" customHeight="true" outlineLevel="0" collapsed="false"/>
    <row r="2" customFormat="false" ht="15" hidden="false" customHeight="false" outlineLevel="0" collapsed="false">
      <c r="B2" s="1" t="s">
        <v>51</v>
      </c>
    </row>
    <row r="3" customFormat="false" ht="27.75" hidden="false" customHeight="true" outlineLevel="0" collapsed="false">
      <c r="B3" s="2" t="s">
        <v>52</v>
      </c>
    </row>
    <row r="4" customFormat="false" ht="15" hidden="false" customHeight="false" outlineLevel="0" collapsed="false">
      <c r="B4" s="17" t="s">
        <v>53</v>
      </c>
    </row>
    <row r="5" customFormat="false" ht="15" hidden="false" customHeight="false" outlineLevel="0" collapsed="false">
      <c r="B5" s="3" t="s">
        <v>2</v>
      </c>
      <c r="C5" s="25" t="s">
        <v>54</v>
      </c>
      <c r="D5" s="25"/>
    </row>
    <row r="6" customFormat="false" ht="15" hidden="false" customHeight="false" outlineLevel="0" collapsed="false">
      <c r="B6" s="3" t="s">
        <v>4</v>
      </c>
      <c r="C6" s="25" t="s">
        <v>55</v>
      </c>
      <c r="D6" s="25"/>
    </row>
    <row r="7" customFormat="false" ht="15" hidden="false" customHeight="false" outlineLevel="0" collapsed="false">
      <c r="B7" s="3" t="s">
        <v>6</v>
      </c>
      <c r="C7" s="25" t="s">
        <v>56</v>
      </c>
      <c r="D7" s="25"/>
    </row>
    <row r="9" customFormat="false" ht="15" hidden="false" customHeight="false" outlineLevel="0" collapsed="false">
      <c r="B9" s="5" t="s">
        <v>8</v>
      </c>
    </row>
    <row r="10" customFormat="false" ht="19.5" hidden="false" customHeight="true" outlineLevel="0" collapsed="false">
      <c r="B10" s="3" t="s">
        <v>9</v>
      </c>
      <c r="C10" s="3" t="s">
        <v>10</v>
      </c>
      <c r="D10" s="3" t="s">
        <v>11</v>
      </c>
      <c r="E10" s="3" t="s">
        <v>12</v>
      </c>
      <c r="F10" s="6" t="s">
        <v>13</v>
      </c>
      <c r="G10" s="6" t="s">
        <v>14</v>
      </c>
      <c r="H10" s="6" t="s">
        <v>15</v>
      </c>
      <c r="I10" s="6" t="s">
        <v>16</v>
      </c>
      <c r="J10" s="6" t="s">
        <v>17</v>
      </c>
      <c r="K10" s="3" t="s">
        <v>18</v>
      </c>
    </row>
    <row r="11" customFormat="false" ht="21.75" hidden="false" customHeight="true" outlineLevel="0" collapsed="false">
      <c r="B11" s="26" t="s">
        <v>19</v>
      </c>
      <c r="C11" s="27" t="s">
        <v>20</v>
      </c>
      <c r="D11" s="28" t="s">
        <v>57</v>
      </c>
      <c r="E11" s="29" t="n">
        <v>120000</v>
      </c>
      <c r="F11" s="30" t="s">
        <v>21</v>
      </c>
      <c r="G11" s="29" t="n">
        <v>96000</v>
      </c>
      <c r="H11" s="29" t="n">
        <v>81000</v>
      </c>
      <c r="I11" s="12" t="str">
        <f aca="false">IF(OR(G11="",H11=""),"",IF(G11&gt;H11,"↑",IF(G11&lt;H11,"↓","→")))</f>
        <v>↑</v>
      </c>
      <c r="J11" s="13" t="str">
        <f aca="false">IF(OR(E11="",G11=""),"",IF(F11="Lower",IF(G11&lt;=E11,"On track","Missed"),IF(G11&gt;=E11,"On track","Missed")))</f>
        <v>Missed</v>
      </c>
      <c r="K11" s="31" t="s">
        <v>58</v>
      </c>
    </row>
    <row r="12" customFormat="false" ht="21.75" hidden="false" customHeight="true" outlineLevel="0" collapsed="false">
      <c r="B12" s="26" t="s">
        <v>22</v>
      </c>
      <c r="C12" s="27" t="s">
        <v>20</v>
      </c>
      <c r="D12" s="28" t="s">
        <v>57</v>
      </c>
      <c r="E12" s="32" t="n">
        <v>12</v>
      </c>
      <c r="F12" s="30" t="s">
        <v>21</v>
      </c>
      <c r="G12" s="32" t="n">
        <v>14</v>
      </c>
      <c r="H12" s="32" t="n">
        <v>9</v>
      </c>
      <c r="I12" s="12" t="str">
        <f aca="false">IF(OR(G12="",H12=""),"",IF(G12&gt;H12,"↑",IF(G12&lt;H12,"↓","→")))</f>
        <v>↑</v>
      </c>
      <c r="J12" s="13" t="str">
        <f aca="false">IF(OR(E12="",G12=""),"",IF(F12="Lower",IF(G12&lt;=E12,"On track","Missed"),IF(G12&gt;=E12,"On track","Missed")))</f>
        <v>On track</v>
      </c>
      <c r="K12" s="31"/>
    </row>
    <row r="13" customFormat="false" ht="21.75" hidden="false" customHeight="true" outlineLevel="0" collapsed="false">
      <c r="B13" s="26" t="s">
        <v>23</v>
      </c>
      <c r="C13" s="27" t="s">
        <v>20</v>
      </c>
      <c r="D13" s="28" t="s">
        <v>57</v>
      </c>
      <c r="E13" s="29" t="n">
        <v>300000</v>
      </c>
      <c r="F13" s="30" t="s">
        <v>21</v>
      </c>
      <c r="G13" s="29" t="n">
        <v>240000</v>
      </c>
      <c r="H13" s="29" t="n">
        <v>260000</v>
      </c>
      <c r="I13" s="12" t="str">
        <f aca="false">IF(OR(G13="",H13=""),"",IF(G13&gt;H13,"↑",IF(G13&lt;H13,"↓","→")))</f>
        <v>↓</v>
      </c>
      <c r="J13" s="13" t="str">
        <f aca="false">IF(OR(E13="",G13=""),"",IF(F13="Lower",IF(G13&lt;=E13,"On track","Missed"),IF(G13&gt;=E13,"On track","Missed")))</f>
        <v>Missed</v>
      </c>
      <c r="K13" s="31" t="s">
        <v>59</v>
      </c>
    </row>
    <row r="14" customFormat="false" ht="21.75" hidden="false" customHeight="true" outlineLevel="0" collapsed="false">
      <c r="B14" s="26" t="s">
        <v>24</v>
      </c>
      <c r="C14" s="27" t="s">
        <v>20</v>
      </c>
      <c r="D14" s="28" t="s">
        <v>57</v>
      </c>
      <c r="E14" s="33" t="n">
        <v>0.3</v>
      </c>
      <c r="F14" s="30" t="s">
        <v>21</v>
      </c>
      <c r="G14" s="33" t="n">
        <v>0.33</v>
      </c>
      <c r="H14" s="33" t="n">
        <v>0.28</v>
      </c>
      <c r="I14" s="12" t="str">
        <f aca="false">IF(OR(G14="",H14=""),"",IF(G14&gt;H14,"↑",IF(G14&lt;H14,"↓","→")))</f>
        <v>↑</v>
      </c>
      <c r="J14" s="13" t="str">
        <f aca="false">IF(OR(E14="",G14=""),"",IF(F14="Lower",IF(G14&lt;=E14,"On track","Missed"),IF(G14&gt;=E14,"On track","Missed")))</f>
        <v>On track</v>
      </c>
      <c r="K14" s="31"/>
    </row>
    <row r="15" customFormat="false" ht="21.75" hidden="false" customHeight="true" outlineLevel="0" collapsed="false">
      <c r="B15" s="26" t="s">
        <v>25</v>
      </c>
      <c r="C15" s="27" t="s">
        <v>26</v>
      </c>
      <c r="D15" s="28" t="s">
        <v>55</v>
      </c>
      <c r="E15" s="33" t="n">
        <v>0.95</v>
      </c>
      <c r="F15" s="30" t="s">
        <v>21</v>
      </c>
      <c r="G15" s="33" t="n">
        <v>0.91</v>
      </c>
      <c r="H15" s="33" t="n">
        <v>0.96</v>
      </c>
      <c r="I15" s="12" t="str">
        <f aca="false">IF(OR(G15="",H15=""),"",IF(G15&gt;H15,"↑",IF(G15&lt;H15,"↓","→")))</f>
        <v>↓</v>
      </c>
      <c r="J15" s="13" t="str">
        <f aca="false">IF(OR(E15="",G15=""),"",IF(F15="Lower",IF(G15&lt;=E15,"On track","Missed"),IF(G15&gt;=E15,"On track","Missed")))</f>
        <v>Missed</v>
      </c>
      <c r="K15" s="31" t="s">
        <v>60</v>
      </c>
    </row>
    <row r="16" customFormat="false" ht="21.75" hidden="false" customHeight="true" outlineLevel="0" collapsed="false">
      <c r="B16" s="26" t="s">
        <v>27</v>
      </c>
      <c r="C16" s="27" t="s">
        <v>26</v>
      </c>
      <c r="D16" s="28" t="s">
        <v>55</v>
      </c>
      <c r="E16" s="32" t="n">
        <v>10</v>
      </c>
      <c r="F16" s="30" t="s">
        <v>28</v>
      </c>
      <c r="G16" s="32" t="n">
        <v>14</v>
      </c>
      <c r="H16" s="32" t="n">
        <v>11</v>
      </c>
      <c r="I16" s="12" t="str">
        <f aca="false">IF(OR(G16="",H16=""),"",IF(G16&gt;H16,"↑",IF(G16&lt;H16,"↓","→")))</f>
        <v>↑</v>
      </c>
      <c r="J16" s="13" t="str">
        <f aca="false">IF(OR(E16="",G16=""),"",IF(F16="Lower",IF(G16&lt;=E16,"On track","Missed"),IF(G16&gt;=E16,"On track","Missed")))</f>
        <v>Missed</v>
      </c>
      <c r="K16" s="31" t="s">
        <v>61</v>
      </c>
    </row>
    <row r="17" customFormat="false" ht="21.75" hidden="false" customHeight="true" outlineLevel="0" collapsed="false">
      <c r="B17" s="26" t="s">
        <v>29</v>
      </c>
      <c r="C17" s="27" t="s">
        <v>30</v>
      </c>
      <c r="D17" s="28" t="s">
        <v>11</v>
      </c>
      <c r="E17" s="29" t="n">
        <v>50000</v>
      </c>
      <c r="F17" s="30" t="s">
        <v>21</v>
      </c>
      <c r="G17" s="29" t="n">
        <v>62000</v>
      </c>
      <c r="H17" s="29" t="n">
        <v>58000</v>
      </c>
      <c r="I17" s="12" t="str">
        <f aca="false">IF(OR(G17="",H17=""),"",IF(G17&gt;H17,"↑",IF(G17&lt;H17,"↓","→")))</f>
        <v>↑</v>
      </c>
      <c r="J17" s="13" t="str">
        <f aca="false">IF(OR(E17="",G17=""),"",IF(F17="Lower",IF(G17&lt;=E17,"On track","Missed"),IF(G17&gt;=E17,"On track","Missed")))</f>
        <v>On track</v>
      </c>
      <c r="K17" s="31" t="s">
        <v>62</v>
      </c>
    </row>
    <row r="18" customFormat="false" ht="21.75" hidden="false" customHeight="true" outlineLevel="0" collapsed="false">
      <c r="B18" s="26" t="s">
        <v>31</v>
      </c>
      <c r="C18" s="27" t="s">
        <v>30</v>
      </c>
      <c r="D18" s="28" t="s">
        <v>63</v>
      </c>
      <c r="E18" s="29" t="n">
        <v>15000</v>
      </c>
      <c r="F18" s="30" t="s">
        <v>28</v>
      </c>
      <c r="G18" s="29" t="n">
        <v>9000</v>
      </c>
      <c r="H18" s="29" t="n">
        <v>12000</v>
      </c>
      <c r="I18" s="12" t="str">
        <f aca="false">IF(OR(G18="",H18=""),"",IF(G18&gt;H18,"↑",IF(G18&lt;H18,"↓","→")))</f>
        <v>↓</v>
      </c>
      <c r="J18" s="13" t="str">
        <f aca="false">IF(OR(E18="",G18=""),"",IF(F18="Lower",IF(G18&lt;=E18,"On track","Missed"),IF(G18&gt;=E18,"On track","Missed")))</f>
        <v>On track</v>
      </c>
      <c r="K18" s="31"/>
    </row>
    <row r="20" customFormat="false" ht="15" hidden="false" customHeight="false" outlineLevel="0" collapsed="false">
      <c r="B20" s="5" t="s">
        <v>32</v>
      </c>
    </row>
    <row r="21" customFormat="false" ht="15" hidden="false" customHeight="false" outlineLevel="0" collapsed="false">
      <c r="B21" s="17" t="s">
        <v>33</v>
      </c>
    </row>
    <row r="22" customFormat="false" ht="15" hidden="false" customHeight="false" outlineLevel="0" collapsed="false">
      <c r="B22" s="3" t="s">
        <v>34</v>
      </c>
      <c r="C22" s="3"/>
      <c r="D22" s="3" t="s">
        <v>11</v>
      </c>
      <c r="E22" s="3" t="s">
        <v>35</v>
      </c>
      <c r="F22" s="3"/>
      <c r="G22" s="3" t="s">
        <v>36</v>
      </c>
      <c r="H22" s="3"/>
      <c r="I22" s="3"/>
      <c r="J22" s="3"/>
      <c r="K22" s="3"/>
    </row>
    <row r="23" customFormat="false" ht="21.75" hidden="false" customHeight="true" outlineLevel="0" collapsed="false">
      <c r="B23" s="28" t="s">
        <v>64</v>
      </c>
      <c r="C23" s="28"/>
      <c r="D23" s="28" t="s">
        <v>11</v>
      </c>
      <c r="E23" s="28" t="s">
        <v>65</v>
      </c>
      <c r="F23" s="28"/>
      <c r="G23" s="28" t="s">
        <v>66</v>
      </c>
      <c r="H23" s="28"/>
      <c r="I23" s="28"/>
      <c r="J23" s="28"/>
      <c r="K23" s="28"/>
    </row>
    <row r="24" customFormat="false" ht="21.75" hidden="false" customHeight="true" outlineLevel="0" collapsed="false">
      <c r="B24" s="28" t="s">
        <v>67</v>
      </c>
      <c r="C24" s="28"/>
      <c r="D24" s="28" t="s">
        <v>55</v>
      </c>
      <c r="E24" s="28" t="s">
        <v>68</v>
      </c>
      <c r="F24" s="28"/>
      <c r="G24" s="28" t="s">
        <v>69</v>
      </c>
      <c r="H24" s="28"/>
      <c r="I24" s="28"/>
      <c r="J24" s="28"/>
      <c r="K24" s="28"/>
    </row>
    <row r="25" customFormat="false" ht="21.75" hidden="false" customHeight="true" outlineLevel="0" collapsed="false"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customFormat="false" ht="21.75" hidden="false" customHeight="true" outlineLevel="0" collapsed="false">
      <c r="B26" s="28"/>
      <c r="C26" s="28"/>
      <c r="D26" s="28"/>
      <c r="E26" s="28"/>
      <c r="F26" s="28"/>
      <c r="G26" s="28"/>
      <c r="H26" s="28"/>
      <c r="I26" s="28"/>
      <c r="J26" s="28"/>
      <c r="K26" s="28"/>
    </row>
    <row r="30" customFormat="false" ht="15" hidden="false" customHeight="false" outlineLevel="0" collapsed="false">
      <c r="B30" s="18" t="s">
        <v>38</v>
      </c>
    </row>
  </sheetData>
  <mergeCells count="18">
    <mergeCell ref="C5:D5"/>
    <mergeCell ref="C6:D6"/>
    <mergeCell ref="C7:D7"/>
    <mergeCell ref="B22:C22"/>
    <mergeCell ref="E22:F22"/>
    <mergeCell ref="G22:K22"/>
    <mergeCell ref="B23:C23"/>
    <mergeCell ref="E23:F23"/>
    <mergeCell ref="G23:K23"/>
    <mergeCell ref="B24:C24"/>
    <mergeCell ref="E24:F24"/>
    <mergeCell ref="G24:K24"/>
    <mergeCell ref="B25:C25"/>
    <mergeCell ref="E25:F25"/>
    <mergeCell ref="G25:K25"/>
    <mergeCell ref="B26:C26"/>
    <mergeCell ref="E26:F26"/>
    <mergeCell ref="G26:K26"/>
  </mergeCells>
  <conditionalFormatting sqref="J11:J18">
    <cfRule type="expression" priority="2" aboveAverage="0" equalAverage="0" bottom="0" percent="0" rank="0" text="" dxfId="0">
      <formula>J11="Missed"</formula>
    </cfRule>
    <cfRule type="expression" priority="3" aboveAverage="0" equalAverage="0" bottom="0" percent="0" rank="0" text="" dxfId="1">
      <formula>J11="On track"</formula>
    </cfRule>
  </conditionalFormatting>
  <dataValidations count="1">
    <dataValidation allowBlank="true" errorStyle="stop" operator="between" showDropDown="false" showErrorMessage="false" showInputMessage="false" sqref="F11:F18" type="list">
      <formula1>"Higher,Lower"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3" min="3" style="0" width="44"/>
    <col collapsed="false" customWidth="true" hidden="false" outlineLevel="0" max="4" min="4" style="0" width="52"/>
    <col collapsed="false" customWidth="true" hidden="false" outlineLevel="0" max="5" min="5" style="0" width="11"/>
  </cols>
  <sheetData>
    <row r="1" customFormat="false" ht="9.75" hidden="false" customHeight="true" outlineLevel="0" collapsed="false"/>
    <row r="2" customFormat="false" ht="15" hidden="false" customHeight="false" outlineLevel="0" collapsed="false">
      <c r="B2" s="1" t="s">
        <v>70</v>
      </c>
    </row>
    <row r="3" customFormat="false" ht="27.75" hidden="false" customHeight="true" outlineLevel="0" collapsed="false">
      <c r="B3" s="2" t="s">
        <v>71</v>
      </c>
    </row>
    <row r="4" customFormat="false" ht="15" hidden="false" customHeight="false" outlineLevel="0" collapsed="false">
      <c r="B4" s="17" t="s">
        <v>72</v>
      </c>
    </row>
    <row r="6" customFormat="false" ht="15" hidden="false" customHeight="false" outlineLevel="0" collapsed="false">
      <c r="B6" s="3" t="s">
        <v>9</v>
      </c>
      <c r="C6" s="3" t="s">
        <v>73</v>
      </c>
      <c r="D6" s="3" t="s">
        <v>74</v>
      </c>
      <c r="E6" s="3" t="s">
        <v>75</v>
      </c>
    </row>
    <row r="7" customFormat="false" ht="30" hidden="false" customHeight="true" outlineLevel="0" collapsed="false">
      <c r="B7" s="34" t="s">
        <v>19</v>
      </c>
      <c r="C7" s="35" t="s">
        <v>76</v>
      </c>
      <c r="D7" s="35" t="s">
        <v>77</v>
      </c>
      <c r="E7" s="35" t="s">
        <v>78</v>
      </c>
    </row>
    <row r="8" customFormat="false" ht="30" hidden="false" customHeight="true" outlineLevel="0" collapsed="false">
      <c r="B8" s="34" t="s">
        <v>22</v>
      </c>
      <c r="C8" s="35" t="s">
        <v>79</v>
      </c>
      <c r="D8" s="35" t="s">
        <v>80</v>
      </c>
      <c r="E8" s="35" t="s">
        <v>78</v>
      </c>
    </row>
    <row r="9" customFormat="false" ht="30" hidden="false" customHeight="true" outlineLevel="0" collapsed="false">
      <c r="B9" s="34" t="s">
        <v>23</v>
      </c>
      <c r="C9" s="35" t="s">
        <v>81</v>
      </c>
      <c r="D9" s="35" t="s">
        <v>82</v>
      </c>
      <c r="E9" s="35" t="s">
        <v>78</v>
      </c>
    </row>
    <row r="10" customFormat="false" ht="30" hidden="false" customHeight="true" outlineLevel="0" collapsed="false">
      <c r="B10" s="34" t="s">
        <v>24</v>
      </c>
      <c r="C10" s="35" t="s">
        <v>83</v>
      </c>
      <c r="D10" s="35" t="s">
        <v>84</v>
      </c>
      <c r="E10" s="35" t="s">
        <v>85</v>
      </c>
    </row>
    <row r="11" customFormat="false" ht="30" hidden="false" customHeight="true" outlineLevel="0" collapsed="false">
      <c r="B11" s="34" t="s">
        <v>86</v>
      </c>
      <c r="C11" s="35" t="s">
        <v>87</v>
      </c>
      <c r="D11" s="35" t="s">
        <v>88</v>
      </c>
      <c r="E11" s="35" t="s">
        <v>89</v>
      </c>
    </row>
    <row r="12" customFormat="false" ht="30" hidden="false" customHeight="true" outlineLevel="0" collapsed="false">
      <c r="B12" s="34" t="s">
        <v>90</v>
      </c>
      <c r="C12" s="35" t="s">
        <v>91</v>
      </c>
      <c r="D12" s="35" t="s">
        <v>92</v>
      </c>
      <c r="E12" s="35" t="s">
        <v>78</v>
      </c>
    </row>
    <row r="13" customFormat="false" ht="30" hidden="false" customHeight="true" outlineLevel="0" collapsed="false">
      <c r="B13" s="34" t="s">
        <v>93</v>
      </c>
      <c r="C13" s="35" t="s">
        <v>94</v>
      </c>
      <c r="D13" s="35" t="s">
        <v>95</v>
      </c>
      <c r="E13" s="35" t="s">
        <v>96</v>
      </c>
    </row>
    <row r="14" customFormat="false" ht="30" hidden="false" customHeight="true" outlineLevel="0" collapsed="false">
      <c r="B14" s="34" t="s">
        <v>97</v>
      </c>
      <c r="C14" s="35" t="s">
        <v>98</v>
      </c>
      <c r="D14" s="35" t="s">
        <v>99</v>
      </c>
      <c r="E14" s="35" t="s">
        <v>78</v>
      </c>
    </row>
    <row r="15" customFormat="false" ht="30" hidden="false" customHeight="true" outlineLevel="0" collapsed="false">
      <c r="B15" s="34" t="s">
        <v>100</v>
      </c>
      <c r="C15" s="35" t="s">
        <v>101</v>
      </c>
      <c r="D15" s="35" t="s">
        <v>102</v>
      </c>
      <c r="E15" s="35" t="s">
        <v>85</v>
      </c>
    </row>
    <row r="16" customFormat="false" ht="30" hidden="false" customHeight="true" outlineLevel="0" collapsed="false">
      <c r="B16" s="34" t="s">
        <v>103</v>
      </c>
      <c r="C16" s="35" t="s">
        <v>104</v>
      </c>
      <c r="D16" s="35" t="s">
        <v>105</v>
      </c>
      <c r="E16" s="35" t="s">
        <v>78</v>
      </c>
    </row>
    <row r="17" customFormat="false" ht="30" hidden="false" customHeight="true" outlineLevel="0" collapsed="false">
      <c r="B17" s="34" t="s">
        <v>106</v>
      </c>
      <c r="C17" s="35" t="s">
        <v>107</v>
      </c>
      <c r="D17" s="35" t="s">
        <v>108</v>
      </c>
      <c r="E17" s="35" t="s">
        <v>85</v>
      </c>
    </row>
    <row r="18" customFormat="false" ht="30" hidden="false" customHeight="true" outlineLevel="0" collapsed="false">
      <c r="B18" s="34" t="s">
        <v>109</v>
      </c>
      <c r="C18" s="35" t="s">
        <v>110</v>
      </c>
      <c r="D18" s="35" t="s">
        <v>111</v>
      </c>
      <c r="E18" s="35" t="s">
        <v>78</v>
      </c>
    </row>
    <row r="19" customFormat="false" ht="30" hidden="false" customHeight="true" outlineLevel="0" collapsed="false">
      <c r="B19" s="34" t="s">
        <v>25</v>
      </c>
      <c r="C19" s="35" t="s">
        <v>112</v>
      </c>
      <c r="D19" s="35" t="s">
        <v>113</v>
      </c>
      <c r="E19" s="35" t="s">
        <v>78</v>
      </c>
    </row>
    <row r="20" customFormat="false" ht="30" hidden="false" customHeight="true" outlineLevel="0" collapsed="false">
      <c r="B20" s="34" t="s">
        <v>27</v>
      </c>
      <c r="C20" s="35" t="s">
        <v>114</v>
      </c>
      <c r="D20" s="35" t="s">
        <v>115</v>
      </c>
      <c r="E20" s="35" t="s">
        <v>78</v>
      </c>
    </row>
    <row r="21" customFormat="false" ht="30" hidden="false" customHeight="true" outlineLevel="0" collapsed="false">
      <c r="B21" s="34" t="s">
        <v>116</v>
      </c>
      <c r="C21" s="35" t="s">
        <v>117</v>
      </c>
      <c r="D21" s="35" t="s">
        <v>118</v>
      </c>
      <c r="E21" s="35" t="s">
        <v>85</v>
      </c>
    </row>
    <row r="22" customFormat="false" ht="30" hidden="false" customHeight="true" outlineLevel="0" collapsed="false">
      <c r="B22" s="34" t="s">
        <v>29</v>
      </c>
      <c r="C22" s="35" t="s">
        <v>119</v>
      </c>
      <c r="D22" s="35" t="s">
        <v>120</v>
      </c>
      <c r="E22" s="35" t="s">
        <v>78</v>
      </c>
    </row>
    <row r="23" customFormat="false" ht="30" hidden="false" customHeight="true" outlineLevel="0" collapsed="false">
      <c r="B23" s="34" t="s">
        <v>31</v>
      </c>
      <c r="C23" s="35" t="s">
        <v>121</v>
      </c>
      <c r="D23" s="35" t="s">
        <v>122</v>
      </c>
      <c r="E23" s="35" t="s">
        <v>78</v>
      </c>
    </row>
    <row r="24" customFormat="false" ht="30" hidden="false" customHeight="true" outlineLevel="0" collapsed="false">
      <c r="B24" s="34" t="s">
        <v>123</v>
      </c>
      <c r="C24" s="35" t="s">
        <v>124</v>
      </c>
      <c r="D24" s="35" t="s">
        <v>125</v>
      </c>
      <c r="E24" s="35" t="s">
        <v>85</v>
      </c>
    </row>
    <row r="25" customFormat="false" ht="15" hidden="false" customHeight="false" outlineLevel="0" collapsed="false">
      <c r="B25" s="17" t="s">
        <v>126</v>
      </c>
    </row>
    <row r="27" customFormat="false" ht="15" hidden="false" customHeight="false" outlineLevel="0" collapsed="false">
      <c r="B27" s="36" t="s">
        <v>127</v>
      </c>
    </row>
    <row r="28" customFormat="false" ht="25.5" hidden="false" customHeight="true" outlineLevel="0" collapsed="false">
      <c r="B28" s="37" t="s">
        <v>128</v>
      </c>
      <c r="C28" s="38" t="s">
        <v>129</v>
      </c>
      <c r="D28" s="38"/>
      <c r="E28" s="38"/>
    </row>
    <row r="29" customFormat="false" ht="19.5" hidden="false" customHeight="true" outlineLevel="0" collapsed="false">
      <c r="B29" s="39" t="s">
        <v>130</v>
      </c>
      <c r="C29" s="31" t="s">
        <v>131</v>
      </c>
      <c r="D29" s="31"/>
      <c r="E29" s="31"/>
    </row>
    <row r="30" customFormat="false" ht="19.5" hidden="false" customHeight="true" outlineLevel="0" collapsed="false">
      <c r="B30" s="39" t="s">
        <v>86</v>
      </c>
      <c r="C30" s="31" t="s">
        <v>132</v>
      </c>
      <c r="D30" s="31"/>
      <c r="E30" s="31"/>
    </row>
    <row r="31" customFormat="false" ht="19.5" hidden="false" customHeight="true" outlineLevel="0" collapsed="false">
      <c r="B31" s="39" t="s">
        <v>133</v>
      </c>
      <c r="C31" s="31" t="s">
        <v>134</v>
      </c>
      <c r="D31" s="31"/>
      <c r="E31" s="31"/>
    </row>
    <row r="32" customFormat="false" ht="19.5" hidden="false" customHeight="true" outlineLevel="0" collapsed="false">
      <c r="B32" s="39" t="s">
        <v>135</v>
      </c>
      <c r="C32" s="31" t="s">
        <v>136</v>
      </c>
      <c r="D32" s="31"/>
      <c r="E32" s="31"/>
    </row>
    <row r="33" customFormat="false" ht="19.5" hidden="false" customHeight="true" outlineLevel="0" collapsed="false">
      <c r="B33" s="39" t="s">
        <v>137</v>
      </c>
      <c r="C33" s="31" t="s">
        <v>138</v>
      </c>
      <c r="D33" s="31"/>
      <c r="E33" s="31"/>
    </row>
    <row r="34" customFormat="false" ht="19.5" hidden="false" customHeight="true" outlineLevel="0" collapsed="false">
      <c r="B34" s="39" t="s">
        <v>139</v>
      </c>
      <c r="C34" s="31" t="s">
        <v>140</v>
      </c>
      <c r="D34" s="31"/>
      <c r="E34" s="31"/>
    </row>
    <row r="36" customFormat="false" ht="25.5" hidden="false" customHeight="true" outlineLevel="0" collapsed="false">
      <c r="B36" s="37" t="s">
        <v>141</v>
      </c>
      <c r="C36" s="38" t="s">
        <v>142</v>
      </c>
      <c r="D36" s="38"/>
      <c r="E36" s="38"/>
    </row>
    <row r="37" customFormat="false" ht="19.5" hidden="false" customHeight="true" outlineLevel="0" collapsed="false">
      <c r="B37" s="39" t="s">
        <v>143</v>
      </c>
      <c r="C37" s="31" t="s">
        <v>144</v>
      </c>
      <c r="D37" s="31"/>
      <c r="E37" s="31"/>
    </row>
    <row r="38" customFormat="false" ht="19.5" hidden="false" customHeight="true" outlineLevel="0" collapsed="false">
      <c r="B38" s="39" t="s">
        <v>24</v>
      </c>
      <c r="C38" s="31" t="s">
        <v>145</v>
      </c>
      <c r="D38" s="31"/>
      <c r="E38" s="31"/>
    </row>
    <row r="39" customFormat="false" ht="19.5" hidden="false" customHeight="true" outlineLevel="0" collapsed="false">
      <c r="B39" s="39" t="s">
        <v>109</v>
      </c>
      <c r="C39" s="31" t="s">
        <v>146</v>
      </c>
      <c r="D39" s="31"/>
      <c r="E39" s="31"/>
    </row>
    <row r="40" customFormat="false" ht="19.5" hidden="false" customHeight="true" outlineLevel="0" collapsed="false">
      <c r="B40" s="39" t="s">
        <v>147</v>
      </c>
      <c r="C40" s="31" t="s">
        <v>148</v>
      </c>
      <c r="D40" s="31"/>
      <c r="E40" s="31"/>
    </row>
    <row r="41" customFormat="false" ht="19.5" hidden="false" customHeight="true" outlineLevel="0" collapsed="false">
      <c r="B41" s="39" t="s">
        <v>149</v>
      </c>
      <c r="C41" s="31" t="s">
        <v>150</v>
      </c>
      <c r="D41" s="31"/>
      <c r="E41" s="31"/>
    </row>
    <row r="42" customFormat="false" ht="19.5" hidden="false" customHeight="true" outlineLevel="0" collapsed="false">
      <c r="B42" s="39" t="s">
        <v>29</v>
      </c>
      <c r="C42" s="31" t="s">
        <v>151</v>
      </c>
      <c r="D42" s="31"/>
      <c r="E42" s="31"/>
    </row>
    <row r="44" customFormat="false" ht="25.5" hidden="false" customHeight="true" outlineLevel="0" collapsed="false">
      <c r="B44" s="37" t="s">
        <v>152</v>
      </c>
      <c r="C44" s="38" t="s">
        <v>153</v>
      </c>
      <c r="D44" s="38"/>
      <c r="E44" s="38"/>
    </row>
    <row r="45" customFormat="false" ht="19.5" hidden="false" customHeight="true" outlineLevel="0" collapsed="false">
      <c r="B45" s="39" t="s">
        <v>90</v>
      </c>
      <c r="C45" s="31" t="s">
        <v>154</v>
      </c>
      <c r="D45" s="31"/>
      <c r="E45" s="31"/>
    </row>
    <row r="46" customFormat="false" ht="19.5" hidden="false" customHeight="true" outlineLevel="0" collapsed="false">
      <c r="B46" s="39" t="s">
        <v>93</v>
      </c>
      <c r="C46" s="31" t="s">
        <v>155</v>
      </c>
      <c r="D46" s="31"/>
      <c r="E46" s="31"/>
    </row>
    <row r="47" customFormat="false" ht="19.5" hidden="false" customHeight="true" outlineLevel="0" collapsed="false">
      <c r="B47" s="39" t="s">
        <v>97</v>
      </c>
      <c r="C47" s="31" t="s">
        <v>156</v>
      </c>
      <c r="D47" s="31"/>
      <c r="E47" s="31"/>
    </row>
    <row r="48" customFormat="false" ht="19.5" hidden="false" customHeight="true" outlineLevel="0" collapsed="false">
      <c r="B48" s="39" t="s">
        <v>100</v>
      </c>
      <c r="C48" s="31" t="s">
        <v>157</v>
      </c>
      <c r="D48" s="31"/>
      <c r="E48" s="31"/>
    </row>
    <row r="49" customFormat="false" ht="19.5" hidden="false" customHeight="true" outlineLevel="0" collapsed="false">
      <c r="B49" s="39" t="s">
        <v>158</v>
      </c>
      <c r="C49" s="31" t="s">
        <v>159</v>
      </c>
      <c r="D49" s="31"/>
      <c r="E49" s="31"/>
    </row>
    <row r="50" customFormat="false" ht="19.5" hidden="false" customHeight="true" outlineLevel="0" collapsed="false">
      <c r="B50" s="39" t="s">
        <v>160</v>
      </c>
      <c r="C50" s="31" t="s">
        <v>161</v>
      </c>
      <c r="D50" s="31"/>
      <c r="E50" s="31"/>
    </row>
    <row r="52" customFormat="false" ht="25.5" hidden="false" customHeight="true" outlineLevel="0" collapsed="false">
      <c r="B52" s="37" t="s">
        <v>162</v>
      </c>
      <c r="C52" s="38" t="s">
        <v>163</v>
      </c>
      <c r="D52" s="38"/>
      <c r="E52" s="38"/>
    </row>
    <row r="53" customFormat="false" ht="19.5" hidden="false" customHeight="true" outlineLevel="0" collapsed="false">
      <c r="B53" s="39" t="s">
        <v>23</v>
      </c>
      <c r="C53" s="31" t="s">
        <v>164</v>
      </c>
      <c r="D53" s="31"/>
      <c r="E53" s="31"/>
    </row>
    <row r="54" customFormat="false" ht="19.5" hidden="false" customHeight="true" outlineLevel="0" collapsed="false">
      <c r="B54" s="39" t="s">
        <v>24</v>
      </c>
      <c r="C54" s="31" t="s">
        <v>165</v>
      </c>
      <c r="D54" s="31"/>
      <c r="E54" s="31"/>
    </row>
    <row r="55" customFormat="false" ht="19.5" hidden="false" customHeight="true" outlineLevel="0" collapsed="false">
      <c r="B55" s="39" t="s">
        <v>19</v>
      </c>
      <c r="C55" s="31" t="s">
        <v>166</v>
      </c>
      <c r="D55" s="31"/>
      <c r="E55" s="31"/>
    </row>
    <row r="56" customFormat="false" ht="19.5" hidden="false" customHeight="true" outlineLevel="0" collapsed="false">
      <c r="B56" s="39" t="s">
        <v>25</v>
      </c>
      <c r="C56" s="31" t="s">
        <v>167</v>
      </c>
      <c r="D56" s="31"/>
      <c r="E56" s="31"/>
    </row>
    <row r="57" customFormat="false" ht="19.5" hidden="false" customHeight="true" outlineLevel="0" collapsed="false">
      <c r="B57" s="39" t="s">
        <v>31</v>
      </c>
      <c r="C57" s="31" t="s">
        <v>168</v>
      </c>
      <c r="D57" s="31"/>
      <c r="E57" s="31"/>
    </row>
    <row r="58" customFormat="false" ht="19.5" hidden="false" customHeight="true" outlineLevel="0" collapsed="false">
      <c r="B58" s="39" t="s">
        <v>29</v>
      </c>
      <c r="C58" s="31" t="s">
        <v>151</v>
      </c>
      <c r="D58" s="31"/>
      <c r="E58" s="31"/>
    </row>
    <row r="61" customFormat="false" ht="15" hidden="false" customHeight="false" outlineLevel="0" collapsed="false">
      <c r="B61" s="18" t="s">
        <v>38</v>
      </c>
    </row>
  </sheetData>
  <mergeCells count="28">
    <mergeCell ref="C28:E28"/>
    <mergeCell ref="C29:E29"/>
    <mergeCell ref="C30:E30"/>
    <mergeCell ref="C31:E31"/>
    <mergeCell ref="C32:E32"/>
    <mergeCell ref="C33:E33"/>
    <mergeCell ref="C34:E34"/>
    <mergeCell ref="C36:E36"/>
    <mergeCell ref="C37:E37"/>
    <mergeCell ref="C38:E38"/>
    <mergeCell ref="C39:E39"/>
    <mergeCell ref="C40:E40"/>
    <mergeCell ref="C41:E41"/>
    <mergeCell ref="C42:E42"/>
    <mergeCell ref="C44:E44"/>
    <mergeCell ref="C45:E45"/>
    <mergeCell ref="C46:E46"/>
    <mergeCell ref="C47:E47"/>
    <mergeCell ref="C48:E48"/>
    <mergeCell ref="C49:E49"/>
    <mergeCell ref="C50:E50"/>
    <mergeCell ref="C52:E52"/>
    <mergeCell ref="C53:E53"/>
    <mergeCell ref="C54:E54"/>
    <mergeCell ref="C55:E55"/>
    <mergeCell ref="C56:E56"/>
    <mergeCell ref="C57:E57"/>
    <mergeCell ref="C58:E58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2026-10-27T23:02:47Z</dcterms:created>
  <dc:creator>Lockhold</dc:creator>
  <dc:description/>
  <dc:language>en-US</dc:language>
  <cp:lastModifiedBy/>
  <dcterms:modified xsi:type="dcterms:W3CDTF">2026-10-27T23:02:48Z</dcterms:modified>
  <cp:revision>0</cp:revision>
  <dc:subject/>
  <dc:title>KPI dashboard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